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<sst xmlns="http://schemas.openxmlformats.org/spreadsheetml/2006/main" count="53" uniqueCount="52">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</sst>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4" fontId="1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71093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43983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29</v>
      </c>
      <c r="R10" s="46">
        <v>2020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400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553.14</v>
      </c>
      <c r="O18" s="41">
        <f>+N18*$P$13+0</f>
        <v>221256</v>
      </c>
      <c r="P18" s="20"/>
      <c r="Q18" s="21"/>
      <c r="R18" s="22">
        <f>+O18/$O$41*100</f>
        <v>1.4449911206479027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451.12</v>
      </c>
      <c r="O19" s="41">
        <f aca="true" t="shared" si="0" ref="O19:O39">+N19*$P$13+0</f>
        <v>180448</v>
      </c>
      <c r="P19" s="20"/>
      <c r="Q19" s="21"/>
      <c r="R19" s="22">
        <f aca="true" t="shared" si="1" ref="R19:R39">+O19/$O$41*100</f>
        <v>1.1784799406057813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8704.24</v>
      </c>
      <c r="O20" s="41">
        <f t="shared" si="0"/>
        <v>3481696</v>
      </c>
      <c r="P20" s="20"/>
      <c r="Q20" s="21"/>
      <c r="R20" s="22">
        <f t="shared" si="1"/>
        <v>22.738455927953684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5092</v>
      </c>
      <c r="O21" s="41">
        <f t="shared" si="0"/>
        <v>2036800</v>
      </c>
      <c r="P21" s="20"/>
      <c r="Q21" s="21"/>
      <c r="R21" s="22">
        <f t="shared" si="1"/>
        <v>13.302047919765558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136.81</v>
      </c>
      <c r="O22" s="41">
        <f t="shared" si="0"/>
        <v>54724</v>
      </c>
      <c r="P22" s="20"/>
      <c r="Q22" s="21"/>
      <c r="R22" s="22">
        <f t="shared" si="1"/>
        <v>0.3573945750006139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1698.79</v>
      </c>
      <c r="O23" s="41">
        <f t="shared" si="0"/>
        <v>679516</v>
      </c>
      <c r="P23" s="20"/>
      <c r="Q23" s="21"/>
      <c r="R23" s="22">
        <f t="shared" si="1"/>
        <v>4.437821285471039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3660.19</v>
      </c>
      <c r="O24" s="41">
        <f t="shared" si="0"/>
        <v>1464076</v>
      </c>
      <c r="P24" s="20"/>
      <c r="Q24" s="21"/>
      <c r="R24" s="22">
        <f t="shared" si="1"/>
        <v>9.561669830213413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856.3</v>
      </c>
      <c r="O25" s="41">
        <f t="shared" si="0"/>
        <v>342520</v>
      </c>
      <c r="P25" s="20"/>
      <c r="Q25" s="21"/>
      <c r="R25" s="22">
        <f t="shared" si="1"/>
        <v>2.236948867575657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1051.79</v>
      </c>
      <c r="O26" s="41">
        <f t="shared" si="0"/>
        <v>420716</v>
      </c>
      <c r="P26" s="20"/>
      <c r="Q26" s="21"/>
      <c r="R26" s="22">
        <f t="shared" si="1"/>
        <v>2.7476356994364135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935.41</v>
      </c>
      <c r="O27" s="41">
        <f t="shared" si="0"/>
        <v>374164</v>
      </c>
      <c r="P27" s="20"/>
      <c r="Q27" s="21"/>
      <c r="R27" s="22">
        <f t="shared" si="1"/>
        <v>2.4436112813487627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1658.72</v>
      </c>
      <c r="O28" s="41">
        <f t="shared" si="0"/>
        <v>663488</v>
      </c>
      <c r="P28" s="20"/>
      <c r="Q28" s="21"/>
      <c r="R28" s="22">
        <f t="shared" si="1"/>
        <v>4.333144722206113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248.47</v>
      </c>
      <c r="O29" s="41">
        <f t="shared" si="0"/>
        <v>99388</v>
      </c>
      <c r="P29" s="20"/>
      <c r="Q29" s="21"/>
      <c r="R29" s="22">
        <f t="shared" si="1"/>
        <v>0.6490887365719065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3917.49</v>
      </c>
      <c r="O30" s="41">
        <f t="shared" si="0"/>
        <v>1566996</v>
      </c>
      <c r="P30" s="20"/>
      <c r="Q30" s="21"/>
      <c r="R30" s="22">
        <f t="shared" si="1"/>
        <v>10.233825550903845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589.58</v>
      </c>
      <c r="O31" s="41">
        <f t="shared" si="0"/>
        <v>235832.00000000003</v>
      </c>
      <c r="P31" s="20"/>
      <c r="Q31" s="21"/>
      <c r="R31" s="22">
        <f t="shared" si="1"/>
        <v>1.540184880702156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1616.1</v>
      </c>
      <c r="O32" s="41">
        <f t="shared" si="0"/>
        <v>646440</v>
      </c>
      <c r="P32" s="20"/>
      <c r="Q32" s="21"/>
      <c r="R32" s="22">
        <f t="shared" si="1"/>
        <v>4.221806685611374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2475.4</v>
      </c>
      <c r="O33" s="41">
        <f t="shared" si="0"/>
        <v>990160</v>
      </c>
      <c r="P33" s="20"/>
      <c r="Q33" s="21"/>
      <c r="R33" s="22">
        <f t="shared" si="1"/>
        <v>6.466592580633869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2389.62</v>
      </c>
      <c r="O34" s="41">
        <f t="shared" si="0"/>
        <v>955848</v>
      </c>
      <c r="P34" s="20"/>
      <c r="Q34" s="21"/>
      <c r="R34" s="22">
        <f t="shared" si="1"/>
        <v>6.242505842503961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599.78</v>
      </c>
      <c r="O35" s="41">
        <f t="shared" si="0"/>
        <v>239912</v>
      </c>
      <c r="P35" s="20"/>
      <c r="Q35" s="21"/>
      <c r="R35" s="22">
        <f t="shared" si="1"/>
        <v>1.5668307740214036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/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/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1301.02</v>
      </c>
      <c r="O38" s="41">
        <f t="shared" si="0"/>
        <v>520408</v>
      </c>
      <c r="P38" s="20"/>
      <c r="Q38" s="21"/>
      <c r="R38" s="22">
        <f t="shared" si="1"/>
        <v>3.3987098162948524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343.85</v>
      </c>
      <c r="O39" s="41">
        <f t="shared" si="0"/>
        <v>137540</v>
      </c>
      <c r="P39" s="20"/>
      <c r="Q39" s="21"/>
      <c r="R39" s="22">
        <f t="shared" si="1"/>
        <v>0.8982539625316942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15311928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38279.82</v>
      </c>
      <c r="P42" s="44"/>
      <c r="Q42" s="45"/>
      <c r="R42" s="45"/>
      <c r="T42" s="12"/>
      <c r="U42" s="82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22232919.456000004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55582.29864000001</v>
      </c>
      <c r="P46" s="44"/>
      <c r="Q46" s="45"/>
      <c r="R46" s="45"/>
      <c r="T46" s="12"/>
      <c r="U46" s="82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2018-09-18T19:44:56Z</cp:lastPrinted>
  <dcterms:created xsi:type="dcterms:W3CDTF">2013-12-27T15:36:34Z</dcterms:created>
  <dcterms:modified xsi:type="dcterms:W3CDTF">2020-07-17T18:37:53Z</dcterms:modified>
  <cp:category/>
  <cp:version/>
  <cp:contentType/>
  <cp:contentStatus/>
</cp:coreProperties>
</file>